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McAuliffe\PAYROLL\Pay Schedules\"/>
    </mc:Choice>
  </mc:AlternateContent>
  <bookViews>
    <workbookView xWindow="0" yWindow="0" windowWidth="17895" windowHeight="8070"/>
  </bookViews>
  <sheets>
    <sheet name="Pay Dates" sheetId="1" r:id="rId1"/>
    <sheet name="PR - Due Dates" sheetId="3" r:id="rId2"/>
  </sheets>
  <calcPr calcId="162913"/>
</workbook>
</file>

<file path=xl/calcChain.xml><?xml version="1.0" encoding="utf-8"?>
<calcChain xmlns="http://schemas.openxmlformats.org/spreadsheetml/2006/main">
  <c r="B24" i="3" l="1"/>
  <c r="B24" i="1"/>
  <c r="B22" i="3" l="1"/>
  <c r="B18" i="3"/>
  <c r="B19" i="3" s="1"/>
  <c r="B17" i="3"/>
  <c r="H16" i="3"/>
  <c r="B15" i="3"/>
  <c r="H15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B6" i="3"/>
  <c r="B7" i="3" s="1"/>
  <c r="H5" i="3"/>
  <c r="G5" i="3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B5" i="3"/>
  <c r="H4" i="3"/>
  <c r="H23" i="3" l="1"/>
  <c r="B8" i="3"/>
  <c r="H7" i="3"/>
  <c r="H19" i="3"/>
  <c r="B20" i="3"/>
  <c r="H20" i="3" s="1"/>
  <c r="H18" i="3"/>
  <c r="H6" i="3"/>
  <c r="B9" i="3" l="1"/>
  <c r="H8" i="3"/>
  <c r="B25" i="3"/>
  <c r="H24" i="3"/>
  <c r="B17" i="1"/>
  <c r="B26" i="3" l="1"/>
  <c r="H25" i="3"/>
  <c r="B10" i="3"/>
  <c r="H9" i="3"/>
  <c r="B5" i="1"/>
  <c r="B11" i="3" l="1"/>
  <c r="H10" i="3"/>
  <c r="B27" i="3"/>
  <c r="H26" i="3"/>
  <c r="B15" i="1"/>
  <c r="B28" i="3" l="1"/>
  <c r="H27" i="3"/>
  <c r="B12" i="3"/>
  <c r="H11" i="3"/>
  <c r="B6" i="1"/>
  <c r="B7" i="1" s="1"/>
  <c r="B8" i="1" s="1"/>
  <c r="B9" i="1" s="1"/>
  <c r="B10" i="1" s="1"/>
  <c r="B11" i="1" s="1"/>
  <c r="B12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13" i="3" l="1"/>
  <c r="H12" i="3"/>
  <c r="B29" i="3"/>
  <c r="H29" i="3" s="1"/>
  <c r="H28" i="3"/>
  <c r="B18" i="1"/>
  <c r="B13" i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B19" i="1" l="1"/>
  <c r="B20" i="1" l="1"/>
  <c r="B22" i="1" l="1"/>
  <c r="B25" i="1" l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<sst xmlns="http://schemas.openxmlformats.org/spreadsheetml/2006/main" count="40" uniqueCount="20">
  <si>
    <t>Pay Period</t>
  </si>
  <si>
    <t>Pay Date</t>
  </si>
  <si>
    <t>Saturday Period Ends</t>
  </si>
  <si>
    <t>Salaried Employees</t>
  </si>
  <si>
    <t>Hourly Employees</t>
  </si>
  <si>
    <t>New benefit rates begin</t>
  </si>
  <si>
    <t>Notes</t>
  </si>
  <si>
    <t>Thursday Payday</t>
  </si>
  <si>
    <t>Wednesday Payday</t>
  </si>
  <si>
    <t>Sunday      Period Begins</t>
  </si>
  <si>
    <t>Sunday       Period Begins</t>
  </si>
  <si>
    <t>Saturday       Period Ends</t>
  </si>
  <si>
    <t>Last payroll                                          Lump Sum of 26 Pays  = BWG * 5</t>
  </si>
  <si>
    <t>First payroll - 12 month staff                                                 &amp; 11 month clerical staff</t>
  </si>
  <si>
    <t>First payroll - 11 mo staff</t>
  </si>
  <si>
    <t>First payroll - 10 mo staff</t>
  </si>
  <si>
    <t>First of 20 benefit deductions</t>
  </si>
  <si>
    <t>Last of 20 benefit deductions</t>
  </si>
  <si>
    <t>Payroll Submission Due Date</t>
  </si>
  <si>
    <t>PP1 -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</si>
</sst>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ont="1" applyBorder="1"/>
    <xf numFmtId="14" fontId="0" fillId="0" borderId="1" xfId="0" applyNumberFormat="1" applyBorder="1"/>
    <xf numFmtId="14" fontId="0" fillId="4" borderId="1" xfId="0" applyNumberFormat="1" applyFill="1" applyBorder="1"/>
    <xf numFmtId="14" fontId="0" fillId="0" borderId="0" xfId="0" applyNumberFormat="1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zoomScaleNormal="100" workbookViewId="0">
      <selection activeCell="J13" sqref="J13"/>
    </sheetView>
  </sheetViews>
  <sheetFormatPr defaultRowHeight="21" customHeight="1" x14ac:dyDescent="0.25"/>
  <cols>
    <col min="1" max="1" width="9.28515625" style="10" customWidth="1"/>
    <col min="2" max="2" width="12.140625" style="16" customWidth="1"/>
    <col min="3" max="4" width="14.28515625" style="10" customWidth="1"/>
    <col min="5" max="5" width="30.5703125" style="1" customWidth="1"/>
    <col min="6" max="7" width="14.28515625" style="10" customWidth="1"/>
    <col min="8" max="16384" width="9.140625" style="7"/>
  </cols>
  <sheetData>
    <row r="1" spans="1:7" ht="21" customHeight="1" x14ac:dyDescent="0.25">
      <c r="A1" s="6"/>
      <c r="B1" s="11"/>
      <c r="C1" s="35" t="s">
        <v>3</v>
      </c>
      <c r="D1" s="35"/>
      <c r="F1" s="34" t="s">
        <v>4</v>
      </c>
      <c r="G1" s="34"/>
    </row>
    <row r="2" spans="1:7" ht="45.75" customHeight="1" x14ac:dyDescent="0.25">
      <c r="A2" s="26" t="s">
        <v>0</v>
      </c>
      <c r="B2" s="2" t="s">
        <v>1</v>
      </c>
      <c r="C2" s="3" t="s">
        <v>9</v>
      </c>
      <c r="D2" s="3" t="s">
        <v>2</v>
      </c>
      <c r="E2" s="5" t="s">
        <v>6</v>
      </c>
      <c r="F2" s="3" t="s">
        <v>10</v>
      </c>
      <c r="G2" s="3" t="s">
        <v>11</v>
      </c>
    </row>
    <row r="3" spans="1:7" ht="6.75" customHeight="1" x14ac:dyDescent="0.25">
      <c r="A3" s="8"/>
      <c r="B3" s="2"/>
      <c r="C3" s="8"/>
      <c r="D3" s="8"/>
      <c r="E3" s="4"/>
      <c r="F3" s="8"/>
      <c r="G3" s="8"/>
    </row>
    <row r="4" spans="1:7" ht="30" x14ac:dyDescent="0.25">
      <c r="A4" s="17">
        <v>1</v>
      </c>
      <c r="B4" s="18">
        <v>45114</v>
      </c>
      <c r="C4" s="19">
        <v>45102</v>
      </c>
      <c r="D4" s="19">
        <v>45115</v>
      </c>
      <c r="E4" s="29" t="s">
        <v>13</v>
      </c>
      <c r="F4" s="27">
        <v>45095</v>
      </c>
      <c r="G4" s="27">
        <v>45108</v>
      </c>
    </row>
    <row r="5" spans="1:7" ht="21" customHeight="1" x14ac:dyDescent="0.25">
      <c r="A5" s="20">
        <v>2</v>
      </c>
      <c r="B5" s="21">
        <f>B4+14</f>
        <v>45128</v>
      </c>
      <c r="C5" s="22">
        <f>C4+14</f>
        <v>45116</v>
      </c>
      <c r="D5" s="22">
        <f>D4+14</f>
        <v>45129</v>
      </c>
      <c r="E5" s="13"/>
      <c r="F5" s="22">
        <f>F4+14</f>
        <v>45109</v>
      </c>
      <c r="G5" s="22">
        <f>G4+14</f>
        <v>45122</v>
      </c>
    </row>
    <row r="6" spans="1:7" ht="21" customHeight="1" x14ac:dyDescent="0.25">
      <c r="A6" s="17">
        <v>3</v>
      </c>
      <c r="B6" s="18">
        <f t="shared" ref="B6:B22" si="0">B5+14</f>
        <v>45142</v>
      </c>
      <c r="C6" s="19">
        <f t="shared" ref="C6:C29" si="1">C5+14</f>
        <v>45130</v>
      </c>
      <c r="D6" s="19">
        <f t="shared" ref="D6:D29" si="2">D5+14</f>
        <v>45143</v>
      </c>
      <c r="E6" s="12" t="s">
        <v>14</v>
      </c>
      <c r="F6" s="27">
        <f t="shared" ref="F6:F29" si="3">F5+14</f>
        <v>45123</v>
      </c>
      <c r="G6" s="27">
        <f t="shared" ref="G6:G29" si="4">G5+14</f>
        <v>45136</v>
      </c>
    </row>
    <row r="7" spans="1:7" ht="21" customHeight="1" x14ac:dyDescent="0.25">
      <c r="A7" s="20">
        <v>4</v>
      </c>
      <c r="B7" s="21">
        <f t="shared" si="0"/>
        <v>45156</v>
      </c>
      <c r="C7" s="22">
        <f t="shared" si="1"/>
        <v>45144</v>
      </c>
      <c r="D7" s="22">
        <f t="shared" si="2"/>
        <v>45157</v>
      </c>
      <c r="E7" s="13"/>
      <c r="F7" s="22">
        <f>F6+14</f>
        <v>45137</v>
      </c>
      <c r="G7" s="22">
        <f t="shared" si="4"/>
        <v>45150</v>
      </c>
    </row>
    <row r="8" spans="1:7" s="9" customFormat="1" ht="21" customHeight="1" x14ac:dyDescent="0.25">
      <c r="A8" s="17">
        <v>5</v>
      </c>
      <c r="B8" s="18">
        <f t="shared" si="0"/>
        <v>45170</v>
      </c>
      <c r="C8" s="19">
        <f t="shared" si="1"/>
        <v>45158</v>
      </c>
      <c r="D8" s="19">
        <f t="shared" si="2"/>
        <v>45171</v>
      </c>
      <c r="E8" s="12" t="s">
        <v>15</v>
      </c>
      <c r="F8" s="27">
        <f t="shared" si="3"/>
        <v>45151</v>
      </c>
      <c r="G8" s="27">
        <f t="shared" si="4"/>
        <v>45164</v>
      </c>
    </row>
    <row r="9" spans="1:7" s="9" customFormat="1" ht="21" customHeight="1" x14ac:dyDescent="0.25">
      <c r="A9" s="23">
        <v>6</v>
      </c>
      <c r="B9" s="21">
        <f t="shared" si="0"/>
        <v>45184</v>
      </c>
      <c r="C9" s="22">
        <f t="shared" si="1"/>
        <v>45172</v>
      </c>
      <c r="D9" s="22">
        <f t="shared" si="2"/>
        <v>45185</v>
      </c>
      <c r="E9" s="14" t="s">
        <v>16</v>
      </c>
      <c r="F9" s="22">
        <f t="shared" si="3"/>
        <v>45165</v>
      </c>
      <c r="G9" s="22">
        <f t="shared" si="4"/>
        <v>45178</v>
      </c>
    </row>
    <row r="10" spans="1:7" ht="21" customHeight="1" x14ac:dyDescent="0.25">
      <c r="A10" s="17">
        <v>7</v>
      </c>
      <c r="B10" s="18">
        <f t="shared" si="0"/>
        <v>45198</v>
      </c>
      <c r="C10" s="19">
        <f t="shared" si="1"/>
        <v>45186</v>
      </c>
      <c r="D10" s="19">
        <f t="shared" si="2"/>
        <v>45199</v>
      </c>
      <c r="E10" s="12"/>
      <c r="F10" s="27">
        <f t="shared" si="3"/>
        <v>45179</v>
      </c>
      <c r="G10" s="27">
        <f t="shared" si="4"/>
        <v>45192</v>
      </c>
    </row>
    <row r="11" spans="1:7" ht="21" customHeight="1" x14ac:dyDescent="0.25">
      <c r="A11" s="23">
        <v>8</v>
      </c>
      <c r="B11" s="21">
        <f t="shared" si="0"/>
        <v>45212</v>
      </c>
      <c r="C11" s="22">
        <f t="shared" si="1"/>
        <v>45200</v>
      </c>
      <c r="D11" s="22">
        <f t="shared" si="2"/>
        <v>45213</v>
      </c>
      <c r="E11" s="13"/>
      <c r="F11" s="22">
        <f t="shared" si="3"/>
        <v>45193</v>
      </c>
      <c r="G11" s="22">
        <f t="shared" si="4"/>
        <v>45206</v>
      </c>
    </row>
    <row r="12" spans="1:7" ht="21" customHeight="1" x14ac:dyDescent="0.25">
      <c r="A12" s="17">
        <v>9</v>
      </c>
      <c r="B12" s="18">
        <f t="shared" si="0"/>
        <v>45226</v>
      </c>
      <c r="C12" s="19">
        <f t="shared" si="1"/>
        <v>45214</v>
      </c>
      <c r="D12" s="19">
        <f t="shared" si="2"/>
        <v>45227</v>
      </c>
      <c r="E12" s="12"/>
      <c r="F12" s="27">
        <f t="shared" si="3"/>
        <v>45207</v>
      </c>
      <c r="G12" s="27">
        <f t="shared" si="4"/>
        <v>45220</v>
      </c>
    </row>
    <row r="13" spans="1:7" s="9" customFormat="1" ht="21" customHeight="1" x14ac:dyDescent="0.25">
      <c r="A13" s="23">
        <v>10</v>
      </c>
      <c r="B13" s="24">
        <f>B12+13</f>
        <v>45239</v>
      </c>
      <c r="C13" s="22">
        <f t="shared" si="1"/>
        <v>45228</v>
      </c>
      <c r="D13" s="22">
        <f t="shared" si="2"/>
        <v>45241</v>
      </c>
      <c r="E13" s="14" t="s">
        <v>7</v>
      </c>
      <c r="F13" s="22">
        <f t="shared" si="3"/>
        <v>45221</v>
      </c>
      <c r="G13" s="22">
        <f t="shared" si="4"/>
        <v>45234</v>
      </c>
    </row>
    <row r="14" spans="1:7" s="9" customFormat="1" ht="21" customHeight="1" x14ac:dyDescent="0.25">
      <c r="A14" s="17">
        <v>11</v>
      </c>
      <c r="B14" s="18">
        <v>45252</v>
      </c>
      <c r="C14" s="19">
        <f t="shared" si="1"/>
        <v>45242</v>
      </c>
      <c r="D14" s="19">
        <f t="shared" si="2"/>
        <v>45255</v>
      </c>
      <c r="E14" s="12" t="s">
        <v>8</v>
      </c>
      <c r="F14" s="27">
        <f t="shared" si="3"/>
        <v>45235</v>
      </c>
      <c r="G14" s="27">
        <f t="shared" si="4"/>
        <v>45248</v>
      </c>
    </row>
    <row r="15" spans="1:7" ht="21" customHeight="1" x14ac:dyDescent="0.25">
      <c r="A15" s="23">
        <v>12</v>
      </c>
      <c r="B15" s="21">
        <f>B14+16</f>
        <v>45268</v>
      </c>
      <c r="C15" s="22">
        <f t="shared" si="1"/>
        <v>45256</v>
      </c>
      <c r="D15" s="22">
        <f t="shared" si="2"/>
        <v>45269</v>
      </c>
      <c r="E15" s="13"/>
      <c r="F15" s="22">
        <f t="shared" si="3"/>
        <v>45249</v>
      </c>
      <c r="G15" s="22">
        <f t="shared" si="4"/>
        <v>45262</v>
      </c>
    </row>
    <row r="16" spans="1:7" s="9" customFormat="1" ht="21" customHeight="1" x14ac:dyDescent="0.25">
      <c r="A16" s="17">
        <v>13</v>
      </c>
      <c r="B16" s="18">
        <v>45282</v>
      </c>
      <c r="C16" s="19">
        <f t="shared" si="1"/>
        <v>45270</v>
      </c>
      <c r="D16" s="19">
        <f t="shared" si="2"/>
        <v>45283</v>
      </c>
      <c r="E16" s="12"/>
      <c r="F16" s="27">
        <f t="shared" si="3"/>
        <v>45263</v>
      </c>
      <c r="G16" s="27">
        <f t="shared" si="4"/>
        <v>45276</v>
      </c>
    </row>
    <row r="17" spans="1:7" ht="21" customHeight="1" x14ac:dyDescent="0.25">
      <c r="A17" s="23">
        <v>14</v>
      </c>
      <c r="B17" s="21">
        <f>B16+14</f>
        <v>45296</v>
      </c>
      <c r="C17" s="22">
        <f t="shared" si="1"/>
        <v>45284</v>
      </c>
      <c r="D17" s="22">
        <f t="shared" si="2"/>
        <v>45297</v>
      </c>
      <c r="E17" s="13"/>
      <c r="F17" s="22">
        <f t="shared" si="3"/>
        <v>45277</v>
      </c>
      <c r="G17" s="22">
        <f t="shared" si="4"/>
        <v>45290</v>
      </c>
    </row>
    <row r="18" spans="1:7" ht="21" customHeight="1" x14ac:dyDescent="0.25">
      <c r="A18" s="17">
        <v>15</v>
      </c>
      <c r="B18" s="18">
        <f t="shared" si="0"/>
        <v>45310</v>
      </c>
      <c r="C18" s="19">
        <f t="shared" si="1"/>
        <v>45298</v>
      </c>
      <c r="D18" s="19">
        <f t="shared" si="2"/>
        <v>45311</v>
      </c>
      <c r="E18" s="12"/>
      <c r="F18" s="27">
        <f t="shared" si="3"/>
        <v>45291</v>
      </c>
      <c r="G18" s="27">
        <f t="shared" si="4"/>
        <v>45304</v>
      </c>
    </row>
    <row r="19" spans="1:7" ht="21" customHeight="1" x14ac:dyDescent="0.25">
      <c r="A19" s="23">
        <v>16</v>
      </c>
      <c r="B19" s="21">
        <f t="shared" si="0"/>
        <v>45324</v>
      </c>
      <c r="C19" s="22">
        <f t="shared" si="1"/>
        <v>45312</v>
      </c>
      <c r="D19" s="22">
        <f t="shared" si="2"/>
        <v>45325</v>
      </c>
      <c r="E19" s="13"/>
      <c r="F19" s="22">
        <f t="shared" si="3"/>
        <v>45305</v>
      </c>
      <c r="G19" s="22">
        <f t="shared" si="4"/>
        <v>45318</v>
      </c>
    </row>
    <row r="20" spans="1:7" ht="21" customHeight="1" x14ac:dyDescent="0.25">
      <c r="A20" s="17">
        <v>17</v>
      </c>
      <c r="B20" s="18">
        <f>B19+14</f>
        <v>45338</v>
      </c>
      <c r="C20" s="19">
        <f t="shared" si="1"/>
        <v>45326</v>
      </c>
      <c r="D20" s="19">
        <f t="shared" si="2"/>
        <v>45339</v>
      </c>
      <c r="E20" s="12"/>
      <c r="F20" s="27">
        <f t="shared" si="3"/>
        <v>45319</v>
      </c>
      <c r="G20" s="27">
        <f>G19+14</f>
        <v>45332</v>
      </c>
    </row>
    <row r="21" spans="1:7" ht="21" customHeight="1" x14ac:dyDescent="0.25">
      <c r="A21" s="23">
        <v>18</v>
      </c>
      <c r="B21" s="21">
        <v>45352</v>
      </c>
      <c r="C21" s="22">
        <f t="shared" si="1"/>
        <v>45340</v>
      </c>
      <c r="D21" s="22">
        <f t="shared" si="2"/>
        <v>45353</v>
      </c>
      <c r="E21" s="13"/>
      <c r="F21" s="22">
        <f t="shared" si="3"/>
        <v>45333</v>
      </c>
      <c r="G21" s="25">
        <f t="shared" si="4"/>
        <v>45346</v>
      </c>
    </row>
    <row r="22" spans="1:7" ht="21" customHeight="1" x14ac:dyDescent="0.25">
      <c r="A22" s="17">
        <v>19</v>
      </c>
      <c r="B22" s="18">
        <f t="shared" si="0"/>
        <v>45366</v>
      </c>
      <c r="C22" s="19">
        <f t="shared" si="1"/>
        <v>45354</v>
      </c>
      <c r="D22" s="19">
        <f t="shared" si="2"/>
        <v>45367</v>
      </c>
      <c r="E22" s="12"/>
      <c r="F22" s="27">
        <f>F21+14</f>
        <v>45347</v>
      </c>
      <c r="G22" s="27">
        <f t="shared" si="4"/>
        <v>45360</v>
      </c>
    </row>
    <row r="23" spans="1:7" ht="21" customHeight="1" x14ac:dyDescent="0.25">
      <c r="A23" s="23">
        <v>20</v>
      </c>
      <c r="B23" s="21">
        <v>45379</v>
      </c>
      <c r="C23" s="22">
        <f t="shared" si="1"/>
        <v>45368</v>
      </c>
      <c r="D23" s="22">
        <f t="shared" si="2"/>
        <v>45381</v>
      </c>
      <c r="E23" s="14" t="s">
        <v>7</v>
      </c>
      <c r="F23" s="22">
        <f>F22+14</f>
        <v>45361</v>
      </c>
      <c r="G23" s="22">
        <f t="shared" si="4"/>
        <v>45374</v>
      </c>
    </row>
    <row r="24" spans="1:7" s="9" customFormat="1" ht="21" customHeight="1" x14ac:dyDescent="0.25">
      <c r="A24" s="17">
        <v>21</v>
      </c>
      <c r="B24" s="18">
        <f>B23+15</f>
        <v>45394</v>
      </c>
      <c r="C24" s="19">
        <f t="shared" si="1"/>
        <v>45382</v>
      </c>
      <c r="D24" s="19">
        <f t="shared" si="2"/>
        <v>45395</v>
      </c>
      <c r="E24" s="12"/>
      <c r="F24" s="27">
        <f t="shared" si="3"/>
        <v>45375</v>
      </c>
      <c r="G24" s="27">
        <f t="shared" si="4"/>
        <v>45388</v>
      </c>
    </row>
    <row r="25" spans="1:7" ht="21" customHeight="1" x14ac:dyDescent="0.25">
      <c r="A25" s="23">
        <v>22</v>
      </c>
      <c r="B25" s="24">
        <f t="shared" ref="B25:B29" si="5">B24+14</f>
        <v>45408</v>
      </c>
      <c r="C25" s="22">
        <f t="shared" si="1"/>
        <v>45396</v>
      </c>
      <c r="D25" s="22">
        <f t="shared" si="2"/>
        <v>45409</v>
      </c>
      <c r="E25" s="13"/>
      <c r="F25" s="22">
        <f t="shared" si="3"/>
        <v>45389</v>
      </c>
      <c r="G25" s="22">
        <f t="shared" si="4"/>
        <v>45402</v>
      </c>
    </row>
    <row r="26" spans="1:7" ht="21" customHeight="1" x14ac:dyDescent="0.25">
      <c r="A26" s="17">
        <v>23</v>
      </c>
      <c r="B26" s="18">
        <f t="shared" si="5"/>
        <v>45422</v>
      </c>
      <c r="C26" s="19">
        <f t="shared" si="1"/>
        <v>45410</v>
      </c>
      <c r="D26" s="19">
        <f t="shared" si="2"/>
        <v>45423</v>
      </c>
      <c r="E26" s="12"/>
      <c r="F26" s="27">
        <f t="shared" si="3"/>
        <v>45403</v>
      </c>
      <c r="G26" s="27">
        <f t="shared" si="4"/>
        <v>45416</v>
      </c>
    </row>
    <row r="27" spans="1:7" ht="21" customHeight="1" x14ac:dyDescent="0.25">
      <c r="A27" s="23">
        <v>24</v>
      </c>
      <c r="B27" s="24">
        <f t="shared" si="5"/>
        <v>45436</v>
      </c>
      <c r="C27" s="22">
        <f t="shared" si="1"/>
        <v>45424</v>
      </c>
      <c r="D27" s="22">
        <f t="shared" si="2"/>
        <v>45437</v>
      </c>
      <c r="E27" s="13" t="s">
        <v>5</v>
      </c>
      <c r="F27" s="22">
        <f t="shared" si="3"/>
        <v>45417</v>
      </c>
      <c r="G27" s="22">
        <f t="shared" si="4"/>
        <v>45430</v>
      </c>
    </row>
    <row r="28" spans="1:7" ht="21" customHeight="1" x14ac:dyDescent="0.25">
      <c r="A28" s="17">
        <v>25</v>
      </c>
      <c r="B28" s="18">
        <f t="shared" si="5"/>
        <v>45450</v>
      </c>
      <c r="C28" s="19">
        <f t="shared" si="1"/>
        <v>45438</v>
      </c>
      <c r="D28" s="19">
        <f t="shared" si="2"/>
        <v>45451</v>
      </c>
      <c r="E28" s="12" t="s">
        <v>17</v>
      </c>
      <c r="F28" s="27">
        <f t="shared" si="3"/>
        <v>45431</v>
      </c>
      <c r="G28" s="27">
        <f t="shared" si="4"/>
        <v>45444</v>
      </c>
    </row>
    <row r="29" spans="1:7" s="9" customFormat="1" ht="30" customHeight="1" x14ac:dyDescent="0.25">
      <c r="A29" s="23">
        <v>26</v>
      </c>
      <c r="B29" s="24">
        <f t="shared" si="5"/>
        <v>45464</v>
      </c>
      <c r="C29" s="22">
        <f t="shared" si="1"/>
        <v>45452</v>
      </c>
      <c r="D29" s="22">
        <f t="shared" si="2"/>
        <v>45465</v>
      </c>
      <c r="E29" s="28" t="s">
        <v>12</v>
      </c>
      <c r="F29" s="22">
        <f t="shared" si="3"/>
        <v>45445</v>
      </c>
      <c r="G29" s="22">
        <f t="shared" si="4"/>
        <v>45458</v>
      </c>
    </row>
    <row r="30" spans="1:7" ht="21" hidden="1" customHeight="1" x14ac:dyDescent="0.25">
      <c r="B30" s="16" t="s">
        <v>19</v>
      </c>
      <c r="E30" s="15"/>
      <c r="F30" s="33">
        <v>45459</v>
      </c>
      <c r="G30" s="33">
        <v>45472</v>
      </c>
    </row>
  </sheetData>
  <mergeCells count="2">
    <mergeCell ref="F1:G1"/>
    <mergeCell ref="C1:D1"/>
  </mergeCells>
  <printOptions horizontalCentered="1" verticalCentered="1"/>
  <pageMargins left="0.25" right="0.25" top="0.25" bottom="0.25" header="0.3" footer="0.3"/>
  <pageSetup scale="93" fitToHeight="0" orientation="portrait" r:id="rId1"/>
  <headerFooter>
    <oddHeader>&amp;L&amp;G&amp;C&amp;18Haverhill Public Schools&amp;11
&amp;18FY24 Pay Schedule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M29" sqref="M29"/>
    </sheetView>
  </sheetViews>
  <sheetFormatPr defaultRowHeight="15" x14ac:dyDescent="0.25"/>
  <cols>
    <col min="1" max="1" width="9.28515625" style="10" customWidth="1"/>
    <col min="2" max="2" width="12.140625" style="16" customWidth="1"/>
    <col min="3" max="4" width="14.28515625" style="10" customWidth="1"/>
    <col min="5" max="5" width="30.5703125" style="1" customWidth="1"/>
    <col min="6" max="7" width="14.28515625" style="10" customWidth="1"/>
    <col min="8" max="8" width="13.85546875" style="7" bestFit="1" customWidth="1"/>
    <col min="9" max="16384" width="9.140625" style="7"/>
  </cols>
  <sheetData>
    <row r="1" spans="1:8" ht="21" customHeight="1" x14ac:dyDescent="0.25">
      <c r="A1" s="6"/>
      <c r="B1" s="11"/>
      <c r="C1" s="36" t="s">
        <v>3</v>
      </c>
      <c r="D1" s="36"/>
      <c r="F1" s="37" t="s">
        <v>4</v>
      </c>
      <c r="G1" s="37"/>
    </row>
    <row r="2" spans="1:8" ht="45.75" customHeight="1" x14ac:dyDescent="0.25">
      <c r="A2" s="26" t="s">
        <v>0</v>
      </c>
      <c r="B2" s="2" t="s">
        <v>1</v>
      </c>
      <c r="C2" s="3" t="s">
        <v>9</v>
      </c>
      <c r="D2" s="3" t="s">
        <v>2</v>
      </c>
      <c r="E2" s="5" t="s">
        <v>6</v>
      </c>
      <c r="F2" s="3" t="s">
        <v>10</v>
      </c>
      <c r="G2" s="3" t="s">
        <v>11</v>
      </c>
      <c r="H2" s="3" t="s">
        <v>18</v>
      </c>
    </row>
    <row r="3" spans="1:8" ht="6.75" customHeight="1" x14ac:dyDescent="0.25">
      <c r="A3" s="8"/>
      <c r="B3" s="2"/>
      <c r="C3" s="8"/>
      <c r="D3" s="8"/>
      <c r="E3" s="4"/>
      <c r="F3" s="8"/>
      <c r="G3" s="8"/>
      <c r="H3" s="30"/>
    </row>
    <row r="4" spans="1:8" ht="30" x14ac:dyDescent="0.25">
      <c r="A4" s="17">
        <v>1</v>
      </c>
      <c r="B4" s="18">
        <v>45114</v>
      </c>
      <c r="C4" s="19">
        <v>45102</v>
      </c>
      <c r="D4" s="19">
        <v>45115</v>
      </c>
      <c r="E4" s="29" t="s">
        <v>13</v>
      </c>
      <c r="F4" s="27">
        <v>45095</v>
      </c>
      <c r="G4" s="27">
        <v>45108</v>
      </c>
      <c r="H4" s="31">
        <f>B4-7</f>
        <v>45107</v>
      </c>
    </row>
    <row r="5" spans="1:8" ht="21" customHeight="1" x14ac:dyDescent="0.25">
      <c r="A5" s="20">
        <v>2</v>
      </c>
      <c r="B5" s="21">
        <f>B4+14</f>
        <v>45128</v>
      </c>
      <c r="C5" s="22">
        <f>C4+14</f>
        <v>45116</v>
      </c>
      <c r="D5" s="22">
        <f>D4+14</f>
        <v>45129</v>
      </c>
      <c r="E5" s="13"/>
      <c r="F5" s="22">
        <f>F4+14</f>
        <v>45109</v>
      </c>
      <c r="G5" s="22">
        <f>G4+14</f>
        <v>45122</v>
      </c>
      <c r="H5" s="31">
        <f t="shared" ref="H5:H20" si="0">B5-7</f>
        <v>45121</v>
      </c>
    </row>
    <row r="6" spans="1:8" ht="21" customHeight="1" x14ac:dyDescent="0.25">
      <c r="A6" s="17">
        <v>3</v>
      </c>
      <c r="B6" s="18">
        <f t="shared" ref="B6:D21" si="1">B5+14</f>
        <v>45142</v>
      </c>
      <c r="C6" s="19">
        <f t="shared" si="1"/>
        <v>45130</v>
      </c>
      <c r="D6" s="19">
        <f t="shared" si="1"/>
        <v>45143</v>
      </c>
      <c r="E6" s="12" t="s">
        <v>14</v>
      </c>
      <c r="F6" s="27">
        <f t="shared" ref="F6:G21" si="2">F5+14</f>
        <v>45123</v>
      </c>
      <c r="G6" s="27">
        <f t="shared" si="2"/>
        <v>45136</v>
      </c>
      <c r="H6" s="31">
        <f t="shared" si="0"/>
        <v>45135</v>
      </c>
    </row>
    <row r="7" spans="1:8" ht="21" customHeight="1" x14ac:dyDescent="0.25">
      <c r="A7" s="20">
        <v>4</v>
      </c>
      <c r="B7" s="21">
        <f t="shared" si="1"/>
        <v>45156</v>
      </c>
      <c r="C7" s="22">
        <f t="shared" si="1"/>
        <v>45144</v>
      </c>
      <c r="D7" s="22">
        <f t="shared" si="1"/>
        <v>45157</v>
      </c>
      <c r="E7" s="13"/>
      <c r="F7" s="22">
        <f>F6+14</f>
        <v>45137</v>
      </c>
      <c r="G7" s="22">
        <f t="shared" si="2"/>
        <v>45150</v>
      </c>
      <c r="H7" s="31">
        <f t="shared" si="0"/>
        <v>45149</v>
      </c>
    </row>
    <row r="8" spans="1:8" s="9" customFormat="1" ht="21" customHeight="1" x14ac:dyDescent="0.25">
      <c r="A8" s="17">
        <v>5</v>
      </c>
      <c r="B8" s="18">
        <f t="shared" si="1"/>
        <v>45170</v>
      </c>
      <c r="C8" s="19">
        <f t="shared" si="1"/>
        <v>45158</v>
      </c>
      <c r="D8" s="19">
        <f t="shared" si="1"/>
        <v>45171</v>
      </c>
      <c r="E8" s="12" t="s">
        <v>15</v>
      </c>
      <c r="F8" s="27">
        <f t="shared" si="2"/>
        <v>45151</v>
      </c>
      <c r="G8" s="27">
        <f t="shared" si="2"/>
        <v>45164</v>
      </c>
      <c r="H8" s="31">
        <f t="shared" si="0"/>
        <v>45163</v>
      </c>
    </row>
    <row r="9" spans="1:8" s="9" customFormat="1" ht="21" customHeight="1" x14ac:dyDescent="0.25">
      <c r="A9" s="23">
        <v>6</v>
      </c>
      <c r="B9" s="21">
        <f t="shared" si="1"/>
        <v>45184</v>
      </c>
      <c r="C9" s="22">
        <f t="shared" si="1"/>
        <v>45172</v>
      </c>
      <c r="D9" s="22">
        <f t="shared" si="1"/>
        <v>45185</v>
      </c>
      <c r="E9" s="14" t="s">
        <v>16</v>
      </c>
      <c r="F9" s="22">
        <f t="shared" si="2"/>
        <v>45165</v>
      </c>
      <c r="G9" s="22">
        <f t="shared" si="2"/>
        <v>45178</v>
      </c>
      <c r="H9" s="31">
        <f t="shared" si="0"/>
        <v>45177</v>
      </c>
    </row>
    <row r="10" spans="1:8" ht="21" customHeight="1" x14ac:dyDescent="0.25">
      <c r="A10" s="17">
        <v>7</v>
      </c>
      <c r="B10" s="18">
        <f t="shared" si="1"/>
        <v>45198</v>
      </c>
      <c r="C10" s="19">
        <f t="shared" si="1"/>
        <v>45186</v>
      </c>
      <c r="D10" s="19">
        <f t="shared" si="1"/>
        <v>45199</v>
      </c>
      <c r="E10" s="12"/>
      <c r="F10" s="27">
        <f t="shared" si="2"/>
        <v>45179</v>
      </c>
      <c r="G10" s="27">
        <f t="shared" si="2"/>
        <v>45192</v>
      </c>
      <c r="H10" s="31">
        <f t="shared" si="0"/>
        <v>45191</v>
      </c>
    </row>
    <row r="11" spans="1:8" ht="21" customHeight="1" x14ac:dyDescent="0.25">
      <c r="A11" s="23">
        <v>8</v>
      </c>
      <c r="B11" s="21">
        <f t="shared" si="1"/>
        <v>45212</v>
      </c>
      <c r="C11" s="22">
        <f t="shared" si="1"/>
        <v>45200</v>
      </c>
      <c r="D11" s="22">
        <f t="shared" si="1"/>
        <v>45213</v>
      </c>
      <c r="E11" s="13"/>
      <c r="F11" s="22">
        <f t="shared" si="2"/>
        <v>45193</v>
      </c>
      <c r="G11" s="22">
        <f t="shared" si="2"/>
        <v>45206</v>
      </c>
      <c r="H11" s="31">
        <f t="shared" si="0"/>
        <v>45205</v>
      </c>
    </row>
    <row r="12" spans="1:8" ht="21" customHeight="1" x14ac:dyDescent="0.25">
      <c r="A12" s="17">
        <v>9</v>
      </c>
      <c r="B12" s="18">
        <f t="shared" si="1"/>
        <v>45226</v>
      </c>
      <c r="C12" s="19">
        <f t="shared" si="1"/>
        <v>45214</v>
      </c>
      <c r="D12" s="19">
        <f t="shared" si="1"/>
        <v>45227</v>
      </c>
      <c r="E12" s="12"/>
      <c r="F12" s="27">
        <f t="shared" si="2"/>
        <v>45207</v>
      </c>
      <c r="G12" s="27">
        <f t="shared" si="2"/>
        <v>45220</v>
      </c>
      <c r="H12" s="31">
        <f t="shared" si="0"/>
        <v>45219</v>
      </c>
    </row>
    <row r="13" spans="1:8" s="9" customFormat="1" ht="21" customHeight="1" x14ac:dyDescent="0.25">
      <c r="A13" s="23">
        <v>10</v>
      </c>
      <c r="B13" s="24">
        <f>B12+13</f>
        <v>45239</v>
      </c>
      <c r="C13" s="22">
        <f t="shared" si="1"/>
        <v>45228</v>
      </c>
      <c r="D13" s="22">
        <f t="shared" si="1"/>
        <v>45241</v>
      </c>
      <c r="E13" s="14" t="s">
        <v>7</v>
      </c>
      <c r="F13" s="22">
        <f t="shared" si="2"/>
        <v>45221</v>
      </c>
      <c r="G13" s="22">
        <f t="shared" si="2"/>
        <v>45234</v>
      </c>
      <c r="H13" s="31">
        <v>45233</v>
      </c>
    </row>
    <row r="14" spans="1:8" s="9" customFormat="1" ht="21" customHeight="1" x14ac:dyDescent="0.25">
      <c r="A14" s="17">
        <v>11</v>
      </c>
      <c r="B14" s="18">
        <v>45252</v>
      </c>
      <c r="C14" s="19">
        <f t="shared" si="1"/>
        <v>45242</v>
      </c>
      <c r="D14" s="19">
        <f t="shared" si="1"/>
        <v>45255</v>
      </c>
      <c r="E14" s="12" t="s">
        <v>8</v>
      </c>
      <c r="F14" s="27">
        <f t="shared" si="2"/>
        <v>45235</v>
      </c>
      <c r="G14" s="27">
        <f t="shared" si="2"/>
        <v>45248</v>
      </c>
      <c r="H14" s="31">
        <v>45247</v>
      </c>
    </row>
    <row r="15" spans="1:8" ht="21" customHeight="1" x14ac:dyDescent="0.25">
      <c r="A15" s="23">
        <v>12</v>
      </c>
      <c r="B15" s="21">
        <f>B14+16</f>
        <v>45268</v>
      </c>
      <c r="C15" s="22">
        <f t="shared" si="1"/>
        <v>45256</v>
      </c>
      <c r="D15" s="22">
        <f t="shared" si="1"/>
        <v>45269</v>
      </c>
      <c r="E15" s="13"/>
      <c r="F15" s="22">
        <f t="shared" si="2"/>
        <v>45249</v>
      </c>
      <c r="G15" s="22">
        <f t="shared" si="2"/>
        <v>45262</v>
      </c>
      <c r="H15" s="31">
        <f t="shared" si="0"/>
        <v>45261</v>
      </c>
    </row>
    <row r="16" spans="1:8" s="9" customFormat="1" ht="21" customHeight="1" x14ac:dyDescent="0.25">
      <c r="A16" s="17">
        <v>13</v>
      </c>
      <c r="B16" s="18">
        <v>45282</v>
      </c>
      <c r="C16" s="19">
        <f t="shared" si="1"/>
        <v>45270</v>
      </c>
      <c r="D16" s="19">
        <f t="shared" si="1"/>
        <v>45283</v>
      </c>
      <c r="E16" s="12"/>
      <c r="F16" s="27">
        <f t="shared" si="2"/>
        <v>45263</v>
      </c>
      <c r="G16" s="27">
        <f t="shared" si="2"/>
        <v>45276</v>
      </c>
      <c r="H16" s="31">
        <f t="shared" si="0"/>
        <v>45275</v>
      </c>
    </row>
    <row r="17" spans="1:8" ht="21" customHeight="1" x14ac:dyDescent="0.25">
      <c r="A17" s="23">
        <v>14</v>
      </c>
      <c r="B17" s="21">
        <f>B16+14</f>
        <v>45296</v>
      </c>
      <c r="C17" s="22">
        <f t="shared" si="1"/>
        <v>45284</v>
      </c>
      <c r="D17" s="22">
        <f t="shared" si="1"/>
        <v>45297</v>
      </c>
      <c r="E17" s="13"/>
      <c r="F17" s="22">
        <f t="shared" si="2"/>
        <v>45277</v>
      </c>
      <c r="G17" s="22">
        <f t="shared" si="2"/>
        <v>45290</v>
      </c>
      <c r="H17" s="32">
        <v>45293</v>
      </c>
    </row>
    <row r="18" spans="1:8" ht="21" customHeight="1" x14ac:dyDescent="0.25">
      <c r="A18" s="17">
        <v>15</v>
      </c>
      <c r="B18" s="18">
        <f t="shared" si="1"/>
        <v>45310</v>
      </c>
      <c r="C18" s="19">
        <f t="shared" si="1"/>
        <v>45298</v>
      </c>
      <c r="D18" s="19">
        <f t="shared" si="1"/>
        <v>45311</v>
      </c>
      <c r="E18" s="12"/>
      <c r="F18" s="27">
        <f t="shared" si="2"/>
        <v>45291</v>
      </c>
      <c r="G18" s="27">
        <f t="shared" si="2"/>
        <v>45304</v>
      </c>
      <c r="H18" s="31">
        <f>B18-7</f>
        <v>45303</v>
      </c>
    </row>
    <row r="19" spans="1:8" ht="21" customHeight="1" x14ac:dyDescent="0.25">
      <c r="A19" s="23">
        <v>16</v>
      </c>
      <c r="B19" s="21">
        <f t="shared" si="1"/>
        <v>45324</v>
      </c>
      <c r="C19" s="22">
        <f t="shared" si="1"/>
        <v>45312</v>
      </c>
      <c r="D19" s="22">
        <f t="shared" si="1"/>
        <v>45325</v>
      </c>
      <c r="E19" s="13"/>
      <c r="F19" s="22">
        <f t="shared" si="2"/>
        <v>45305</v>
      </c>
      <c r="G19" s="22">
        <f t="shared" si="2"/>
        <v>45318</v>
      </c>
      <c r="H19" s="32">
        <f t="shared" si="0"/>
        <v>45317</v>
      </c>
    </row>
    <row r="20" spans="1:8" ht="21" customHeight="1" x14ac:dyDescent="0.25">
      <c r="A20" s="17">
        <v>17</v>
      </c>
      <c r="B20" s="18">
        <f>B19+14</f>
        <v>45338</v>
      </c>
      <c r="C20" s="19">
        <f t="shared" si="1"/>
        <v>45326</v>
      </c>
      <c r="D20" s="19">
        <f t="shared" si="1"/>
        <v>45339</v>
      </c>
      <c r="E20" s="12"/>
      <c r="F20" s="27">
        <f t="shared" si="2"/>
        <v>45319</v>
      </c>
      <c r="G20" s="27">
        <f>G19+14</f>
        <v>45332</v>
      </c>
      <c r="H20" s="31">
        <f t="shared" si="0"/>
        <v>45331</v>
      </c>
    </row>
    <row r="21" spans="1:8" ht="21" customHeight="1" x14ac:dyDescent="0.25">
      <c r="A21" s="23">
        <v>18</v>
      </c>
      <c r="B21" s="21">
        <v>45352</v>
      </c>
      <c r="C21" s="22">
        <f t="shared" si="1"/>
        <v>45340</v>
      </c>
      <c r="D21" s="22">
        <f t="shared" si="1"/>
        <v>45353</v>
      </c>
      <c r="E21" s="13"/>
      <c r="F21" s="22">
        <f t="shared" si="2"/>
        <v>45333</v>
      </c>
      <c r="G21" s="25">
        <f t="shared" si="2"/>
        <v>45346</v>
      </c>
      <c r="H21" s="31">
        <v>45348</v>
      </c>
    </row>
    <row r="22" spans="1:8" ht="21" customHeight="1" x14ac:dyDescent="0.25">
      <c r="A22" s="17">
        <v>19</v>
      </c>
      <c r="B22" s="18">
        <f t="shared" ref="B22:D29" si="3">B21+14</f>
        <v>45366</v>
      </c>
      <c r="C22" s="19">
        <f t="shared" si="3"/>
        <v>45354</v>
      </c>
      <c r="D22" s="19">
        <f t="shared" si="3"/>
        <v>45367</v>
      </c>
      <c r="E22" s="12"/>
      <c r="F22" s="27">
        <f>F21+14</f>
        <v>45347</v>
      </c>
      <c r="G22" s="27">
        <f t="shared" ref="G22:G29" si="4">G21+14</f>
        <v>45360</v>
      </c>
      <c r="H22" s="31">
        <v>45359</v>
      </c>
    </row>
    <row r="23" spans="1:8" ht="21" customHeight="1" x14ac:dyDescent="0.25">
      <c r="A23" s="23">
        <v>20</v>
      </c>
      <c r="B23" s="21">
        <v>45379</v>
      </c>
      <c r="C23" s="22">
        <f t="shared" si="3"/>
        <v>45368</v>
      </c>
      <c r="D23" s="22">
        <f t="shared" si="3"/>
        <v>45381</v>
      </c>
      <c r="E23" s="14" t="s">
        <v>7</v>
      </c>
      <c r="F23" s="22">
        <f>F22+14</f>
        <v>45361</v>
      </c>
      <c r="G23" s="22">
        <f t="shared" si="4"/>
        <v>45374</v>
      </c>
      <c r="H23" s="31">
        <f>B23-7</f>
        <v>45372</v>
      </c>
    </row>
    <row r="24" spans="1:8" s="9" customFormat="1" ht="21" customHeight="1" x14ac:dyDescent="0.25">
      <c r="A24" s="17">
        <v>21</v>
      </c>
      <c r="B24" s="18">
        <f>B23+15</f>
        <v>45394</v>
      </c>
      <c r="C24" s="19">
        <f t="shared" si="3"/>
        <v>45382</v>
      </c>
      <c r="D24" s="19">
        <f t="shared" si="3"/>
        <v>45395</v>
      </c>
      <c r="E24" s="12"/>
      <c r="F24" s="27">
        <f t="shared" ref="F24:F29" si="5">F23+14</f>
        <v>45375</v>
      </c>
      <c r="G24" s="27">
        <f t="shared" si="4"/>
        <v>45388</v>
      </c>
      <c r="H24" s="31">
        <f t="shared" ref="H24:H29" si="6">B24-7</f>
        <v>45387</v>
      </c>
    </row>
    <row r="25" spans="1:8" ht="21" customHeight="1" x14ac:dyDescent="0.25">
      <c r="A25" s="23">
        <v>22</v>
      </c>
      <c r="B25" s="18">
        <f t="shared" ref="B25:B29" si="7">B24+14</f>
        <v>45408</v>
      </c>
      <c r="C25" s="22">
        <f t="shared" si="3"/>
        <v>45396</v>
      </c>
      <c r="D25" s="22">
        <f t="shared" si="3"/>
        <v>45409</v>
      </c>
      <c r="E25" s="13"/>
      <c r="F25" s="22">
        <f t="shared" si="5"/>
        <v>45389</v>
      </c>
      <c r="G25" s="22">
        <f t="shared" si="4"/>
        <v>45402</v>
      </c>
      <c r="H25" s="31">
        <f t="shared" si="6"/>
        <v>45401</v>
      </c>
    </row>
    <row r="26" spans="1:8" ht="21" customHeight="1" x14ac:dyDescent="0.25">
      <c r="A26" s="17">
        <v>23</v>
      </c>
      <c r="B26" s="18">
        <f t="shared" si="7"/>
        <v>45422</v>
      </c>
      <c r="C26" s="19">
        <f t="shared" si="3"/>
        <v>45410</v>
      </c>
      <c r="D26" s="19">
        <f t="shared" si="3"/>
        <v>45423</v>
      </c>
      <c r="E26" s="12"/>
      <c r="F26" s="27">
        <f t="shared" si="5"/>
        <v>45403</v>
      </c>
      <c r="G26" s="27">
        <f t="shared" si="4"/>
        <v>45416</v>
      </c>
      <c r="H26" s="31">
        <f t="shared" si="6"/>
        <v>45415</v>
      </c>
    </row>
    <row r="27" spans="1:8" ht="21" customHeight="1" x14ac:dyDescent="0.25">
      <c r="A27" s="23">
        <v>24</v>
      </c>
      <c r="B27" s="18">
        <f t="shared" si="7"/>
        <v>45436</v>
      </c>
      <c r="C27" s="22">
        <f t="shared" si="3"/>
        <v>45424</v>
      </c>
      <c r="D27" s="22">
        <f t="shared" si="3"/>
        <v>45437</v>
      </c>
      <c r="E27" s="13" t="s">
        <v>5</v>
      </c>
      <c r="F27" s="22">
        <f t="shared" si="5"/>
        <v>45417</v>
      </c>
      <c r="G27" s="22">
        <f t="shared" si="4"/>
        <v>45430</v>
      </c>
      <c r="H27" s="31">
        <f t="shared" si="6"/>
        <v>45429</v>
      </c>
    </row>
    <row r="28" spans="1:8" ht="21" customHeight="1" x14ac:dyDescent="0.25">
      <c r="A28" s="17">
        <v>25</v>
      </c>
      <c r="B28" s="18">
        <f t="shared" si="7"/>
        <v>45450</v>
      </c>
      <c r="C28" s="19">
        <f t="shared" si="3"/>
        <v>45438</v>
      </c>
      <c r="D28" s="19">
        <f t="shared" si="3"/>
        <v>45451</v>
      </c>
      <c r="E28" s="12" t="s">
        <v>17</v>
      </c>
      <c r="F28" s="27">
        <f t="shared" si="5"/>
        <v>45431</v>
      </c>
      <c r="G28" s="27">
        <f t="shared" si="4"/>
        <v>45444</v>
      </c>
      <c r="H28" s="31">
        <f t="shared" si="6"/>
        <v>45443</v>
      </c>
    </row>
    <row r="29" spans="1:8" s="9" customFormat="1" ht="30" customHeight="1" x14ac:dyDescent="0.25">
      <c r="A29" s="23">
        <v>26</v>
      </c>
      <c r="B29" s="18">
        <f t="shared" si="7"/>
        <v>45464</v>
      </c>
      <c r="C29" s="22">
        <f t="shared" si="3"/>
        <v>45452</v>
      </c>
      <c r="D29" s="22">
        <f t="shared" si="3"/>
        <v>45465</v>
      </c>
      <c r="E29" s="28" t="s">
        <v>12</v>
      </c>
      <c r="F29" s="22">
        <f t="shared" si="5"/>
        <v>45445</v>
      </c>
      <c r="G29" s="22">
        <f t="shared" si="4"/>
        <v>45458</v>
      </c>
      <c r="H29" s="31">
        <f t="shared" si="6"/>
        <v>45457</v>
      </c>
    </row>
    <row r="30" spans="1:8" ht="21" customHeight="1" x14ac:dyDescent="0.25">
      <c r="E30" s="15"/>
    </row>
  </sheetData>
  <mergeCells count="2">
    <mergeCell ref="C1:D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Dates</vt:lpstr>
      <vt:lpstr>PR - Due Dates</vt:lpstr>
    </vt:vector>
  </TitlesOfParts>
  <Company>Haverhill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Mackie, Kimberly</dc:creator>
  <cp:lastModifiedBy>McAuliffe, Christine</cp:lastModifiedBy>
  <cp:lastPrinted>2023-05-16T12:16:03Z</cp:lastPrinted>
  <dcterms:created xsi:type="dcterms:W3CDTF">2016-04-15T14:43:02Z</dcterms:created>
  <dcterms:modified xsi:type="dcterms:W3CDTF">2023-05-16T12:16:12Z</dcterms:modified>
</cp:coreProperties>
</file>